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esting\"/>
    </mc:Choice>
  </mc:AlternateContent>
  <xr:revisionPtr revIDLastSave="0" documentId="13_ncr:1_{603EB0CE-B4E7-40A7-891A-4ED84E0E343C}" xr6:coauthVersionLast="45" xr6:coauthVersionMax="45" xr10:uidLastSave="{00000000-0000-0000-0000-000000000000}"/>
  <workbookProtection lockStructure="1"/>
  <bookViews>
    <workbookView xWindow="28680" yWindow="-120" windowWidth="29040" windowHeight="17640" xr2:uid="{A891627E-63CD-4D60-AFAF-A640F4475A57}"/>
  </bookViews>
  <sheets>
    <sheet name="Travel &amp; Expense Worksheet" sheetId="1" r:id="rId1"/>
    <sheet name="Meal Reimbursement Worksheet" sheetId="2" r:id="rId2"/>
  </sheets>
  <definedNames>
    <definedName name="_xlnm.Print_Area" localSheetId="1">'Meal Reimbursement Worksheet'!$A$1:$H$47</definedName>
    <definedName name="_xlnm.Print_Area" localSheetId="0">'Travel &amp; Expense Worksheet'!$A$1:$G$65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E44" i="1"/>
  <c r="G45" i="2" l="1"/>
  <c r="G44" i="2"/>
  <c r="G43" i="2"/>
  <c r="G41" i="2"/>
  <c r="G40" i="2"/>
  <c r="G39" i="2"/>
  <c r="G37" i="2"/>
  <c r="G36" i="2"/>
  <c r="G35" i="2"/>
  <c r="G33" i="2"/>
  <c r="G32" i="2"/>
  <c r="G31" i="2"/>
  <c r="G29" i="2"/>
  <c r="G28" i="2"/>
  <c r="G27" i="2"/>
  <c r="G25" i="2"/>
  <c r="G24" i="2"/>
  <c r="G23" i="2"/>
  <c r="G21" i="2"/>
  <c r="G20" i="2"/>
  <c r="G19" i="2"/>
  <c r="H21" i="2" l="1"/>
  <c r="H29" i="2"/>
  <c r="H41" i="2"/>
  <c r="H25" i="2"/>
  <c r="H33" i="2"/>
  <c r="H45" i="2"/>
  <c r="H37" i="2"/>
  <c r="H47" i="2" l="1"/>
  <c r="F39" i="1" s="1"/>
  <c r="F37" i="1"/>
  <c r="F44" i="1" l="1"/>
  <c r="G46" i="1" s="1"/>
</calcChain>
</file>

<file path=xl/sharedStrings.xml><?xml version="1.0" encoding="utf-8"?>
<sst xmlns="http://schemas.openxmlformats.org/spreadsheetml/2006/main" count="102" uniqueCount="75">
  <si>
    <t>Name:</t>
  </si>
  <si>
    <t>Departure Date:</t>
  </si>
  <si>
    <t>Benefit to UFIT:</t>
  </si>
  <si>
    <t>Conference Fees</t>
  </si>
  <si>
    <t>Transportation</t>
  </si>
  <si>
    <t>Conference Registration</t>
  </si>
  <si>
    <t>Workshop Fee</t>
  </si>
  <si>
    <t>Airfare</t>
  </si>
  <si>
    <t>Parking</t>
  </si>
  <si>
    <t>Taxi/Uber/Lyft</t>
  </si>
  <si>
    <t>Personal Vehicle</t>
  </si>
  <si>
    <t>Meals</t>
  </si>
  <si>
    <t>Other</t>
  </si>
  <si>
    <t>ESTIMATED EXPENSES</t>
  </si>
  <si>
    <t>Mileage (Roundtrip) @ $0.445 per mile</t>
  </si>
  <si>
    <t>Baggage</t>
  </si>
  <si>
    <t>Tolls</t>
  </si>
  <si>
    <t>Miscelleneous</t>
  </si>
  <si>
    <t>Car Rental/Gas</t>
  </si>
  <si>
    <t>Comments/Notes:</t>
  </si>
  <si>
    <t xml:space="preserve">      Employee UFID:</t>
  </si>
  <si>
    <t>TRAVEL &amp; EXPENSE WORKSHEET</t>
  </si>
  <si>
    <t>Email:</t>
  </si>
  <si>
    <t>Phone:</t>
  </si>
  <si>
    <t>Supervisor Email:</t>
  </si>
  <si>
    <t>Conference/Trip Name:</t>
  </si>
  <si>
    <t>Destination:</t>
  </si>
  <si>
    <t>TA Number:</t>
  </si>
  <si>
    <t>Agenda/Conference Program</t>
  </si>
  <si>
    <t>Registration Form</t>
  </si>
  <si>
    <t>Transportation Receipts</t>
  </si>
  <si>
    <t>Lodging Receipts</t>
  </si>
  <si>
    <t>Miscellaneous Receipts</t>
  </si>
  <si>
    <t>Time Departed:</t>
  </si>
  <si>
    <t>Return Date:</t>
  </si>
  <si>
    <t>Time Returned:</t>
  </si>
  <si>
    <t>TA Amount</t>
  </si>
  <si>
    <t>Employee Paid</t>
  </si>
  <si>
    <t>University Paid</t>
  </si>
  <si>
    <t>N/A</t>
  </si>
  <si>
    <t>Lodging</t>
  </si>
  <si>
    <t>Use Meal Reimbursement Worksheet</t>
  </si>
  <si>
    <t>Meal Reimbursement Worksheet</t>
  </si>
  <si>
    <t>Meal Allowances - Multi-Day Business Travel</t>
  </si>
  <si>
    <t>Breakfast ($6)</t>
  </si>
  <si>
    <t>When travel begins before 6am and extends beyond 8am.</t>
  </si>
  <si>
    <t>Lunch ($11)</t>
  </si>
  <si>
    <t>When travel begins before 12pm (Noon) and extends beyond 2pm.</t>
  </si>
  <si>
    <t>Dinner ($19)</t>
  </si>
  <si>
    <t>When travel begins before 6pm and extends beyond 8pm.</t>
  </si>
  <si>
    <t>Travel Day 1</t>
  </si>
  <si>
    <t>Travel Day 2</t>
  </si>
  <si>
    <t>Travel Day 3</t>
  </si>
  <si>
    <t>Travel Day 4</t>
  </si>
  <si>
    <t>Travel Day 5</t>
  </si>
  <si>
    <t>Travel Day 6</t>
  </si>
  <si>
    <t>Travel Day 7</t>
  </si>
  <si>
    <t>Breakfast</t>
  </si>
  <si>
    <t>Lunch</t>
  </si>
  <si>
    <t>Dinner</t>
  </si>
  <si>
    <t>Daily Total</t>
  </si>
  <si>
    <t>MEALS TOTAL</t>
  </si>
  <si>
    <t>Calculated Totals</t>
  </si>
  <si>
    <t>Meal Total</t>
  </si>
  <si>
    <t>Travel Days</t>
  </si>
  <si>
    <r>
      <t>Reimbursement Required?                              *</t>
    </r>
    <r>
      <rPr>
        <sz val="14"/>
        <color theme="1"/>
        <rFont val="Times New Roman"/>
        <family val="1"/>
      </rPr>
      <t>Enter a Y for Yes, N for No*</t>
    </r>
  </si>
  <si>
    <t xml:space="preserve">  Y/N</t>
  </si>
  <si>
    <t>TRAVELER AND TRIP INFORMATION</t>
  </si>
  <si>
    <t>TOTAL EXPENSES</t>
  </si>
  <si>
    <t>MM/DD/YY</t>
  </si>
  <si>
    <t>Shuttle/Train/Other Ground Transportation</t>
  </si>
  <si>
    <t>Date</t>
  </si>
  <si>
    <t>Supervisor Signature</t>
  </si>
  <si>
    <t>Director-level Signature</t>
  </si>
  <si>
    <t>UFIT BC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</si>
</sst>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44" fontId="5" fillId="0" borderId="2" xfId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44" fontId="6" fillId="0" borderId="0" xfId="1" applyFont="1"/>
    <xf numFmtId="44" fontId="5" fillId="0" borderId="2" xfId="1" applyFont="1" applyFill="1" applyBorder="1" applyAlignment="1" applyProtection="1">
      <alignment vertical="center"/>
    </xf>
    <xf numFmtId="0" fontId="6" fillId="0" borderId="3" xfId="0" applyFont="1" applyBorder="1"/>
    <xf numFmtId="0" fontId="6" fillId="0" borderId="4" xfId="0" applyFont="1" applyBorder="1"/>
    <xf numFmtId="44" fontId="6" fillId="0" borderId="4" xfId="1" applyFont="1" applyBorder="1" applyAlignment="1">
      <alignment horizontal="center"/>
    </xf>
    <xf numFmtId="44" fontId="6" fillId="0" borderId="5" xfId="1" applyFont="1" applyBorder="1"/>
    <xf numFmtId="0" fontId="6" fillId="0" borderId="0" xfId="0" applyFont="1" applyBorder="1"/>
    <xf numFmtId="44" fontId="6" fillId="0" borderId="0" xfId="1" applyFont="1" applyBorder="1" applyAlignment="1">
      <alignment horizontal="center"/>
    </xf>
    <xf numFmtId="44" fontId="6" fillId="0" borderId="7" xfId="1" applyFont="1" applyBorder="1"/>
    <xf numFmtId="0" fontId="6" fillId="0" borderId="8" xfId="0" applyFont="1" applyBorder="1"/>
    <xf numFmtId="0" fontId="6" fillId="0" borderId="1" xfId="0" applyFont="1" applyBorder="1"/>
    <xf numFmtId="44" fontId="6" fillId="0" borderId="1" xfId="1" applyFont="1" applyBorder="1" applyAlignment="1">
      <alignment horizontal="center"/>
    </xf>
    <xf numFmtId="44" fontId="6" fillId="0" borderId="9" xfId="1" applyFont="1" applyBorder="1"/>
    <xf numFmtId="44" fontId="5" fillId="0" borderId="13" xfId="1" applyFont="1" applyBorder="1"/>
    <xf numFmtId="0" fontId="5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44" fontId="5" fillId="0" borderId="2" xfId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</xf>
    <xf numFmtId="44" fontId="5" fillId="0" borderId="4" xfId="1" applyFont="1" applyBorder="1" applyAlignment="1" applyProtection="1">
      <alignment vertical="center"/>
    </xf>
    <xf numFmtId="44" fontId="5" fillId="0" borderId="13" xfId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44" fontId="5" fillId="0" borderId="0" xfId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44" fontId="5" fillId="0" borderId="13" xfId="0" applyNumberFormat="1" applyFont="1" applyBorder="1" applyAlignment="1" applyProtection="1">
      <alignment vertical="center"/>
    </xf>
    <xf numFmtId="44" fontId="5" fillId="0" borderId="13" xfId="0" applyNumberFormat="1" applyFont="1" applyBorder="1" applyAlignment="1" applyProtection="1">
      <alignment horizontal="right" vertical="center"/>
    </xf>
    <xf numFmtId="44" fontId="5" fillId="0" borderId="0" xfId="0" applyNumberFormat="1" applyFont="1" applyBorder="1" applyAlignment="1" applyProtection="1">
      <alignment vertical="center"/>
    </xf>
    <xf numFmtId="44" fontId="5" fillId="0" borderId="0" xfId="0" applyNumberFormat="1" applyFont="1" applyBorder="1" applyAlignment="1" applyProtection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4" fontId="6" fillId="0" borderId="6" xfId="0" applyNumberFormat="1" applyFont="1" applyBorder="1" applyProtection="1">
      <protection locked="0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949017</xdr:colOff>
      <xdr:row>6</xdr:row>
      <xdr:rowOff>15737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78BB97-B86D-418C-818E-1C3BCB569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66667" cy="1104762"/>
        </a:xfrm>
        <a:prstGeom prst="rect">
          <a:avLst/>
        </a:prstGeom>
      </xdr:spPr>
    </xdr:pic>
    <xdr:clientData/>
  </xdr:twoCellAnchor>
  <xdr:twoCellAnchor>
    <xdr:from>
      <xdr:col>5</xdr:col>
      <xdr:colOff>762000</xdr:colOff>
      <xdr:row>0</xdr:row>
      <xdr:rowOff>38100</xdr:rowOff>
    </xdr:from>
    <xdr:to>
      <xdr:col>5</xdr:col>
      <xdr:colOff>895350</xdr:colOff>
      <xdr:row>0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03E33E7-DCC5-4FF9-A2FB-8B749763AAA8}"/>
            </a:ext>
          </a:extLst>
        </xdr:cNvPr>
        <xdr:cNvSpPr txBox="1"/>
      </xdr:nvSpPr>
      <xdr:spPr>
        <a:xfrm>
          <a:off x="6648450" y="238125"/>
          <a:ext cx="133350" cy="1333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762000</xdr:colOff>
      <xdr:row>1</xdr:row>
      <xdr:rowOff>28575</xdr:rowOff>
    </xdr:from>
    <xdr:to>
      <xdr:col>5</xdr:col>
      <xdr:colOff>895350</xdr:colOff>
      <xdr:row>1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438F3B8-3479-45C7-8650-E17D077E971A}"/>
            </a:ext>
          </a:extLst>
        </xdr:cNvPr>
        <xdr:cNvSpPr txBox="1"/>
      </xdr:nvSpPr>
      <xdr:spPr>
        <a:xfrm>
          <a:off x="6648450" y="428625"/>
          <a:ext cx="133350" cy="133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762000</xdr:colOff>
      <xdr:row>2</xdr:row>
      <xdr:rowOff>38100</xdr:rowOff>
    </xdr:from>
    <xdr:to>
      <xdr:col>5</xdr:col>
      <xdr:colOff>895350</xdr:colOff>
      <xdr:row>2</xdr:row>
      <xdr:rowOff>171450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BE45EFE-7F11-465A-99B3-2F8F0B56D85D}"/>
            </a:ext>
          </a:extLst>
        </xdr:cNvPr>
        <xdr:cNvSpPr txBox="1"/>
      </xdr:nvSpPr>
      <xdr:spPr>
        <a:xfrm>
          <a:off x="6648450" y="638175"/>
          <a:ext cx="133350" cy="1333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762000</xdr:colOff>
      <xdr:row>3</xdr:row>
      <xdr:rowOff>38100</xdr:rowOff>
    </xdr:from>
    <xdr:to>
      <xdr:col>5</xdr:col>
      <xdr:colOff>895350</xdr:colOff>
      <xdr:row>3</xdr:row>
      <xdr:rowOff>171450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9DD89E1-B3D6-41C8-B8EE-6FA7C9DEDF44}"/>
            </a:ext>
          </a:extLst>
        </xdr:cNvPr>
        <xdr:cNvSpPr txBox="1"/>
      </xdr:nvSpPr>
      <xdr:spPr>
        <a:xfrm>
          <a:off x="6648450" y="838200"/>
          <a:ext cx="133350" cy="1333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762000</xdr:colOff>
      <xdr:row>4</xdr:row>
      <xdr:rowOff>38100</xdr:rowOff>
    </xdr:from>
    <xdr:to>
      <xdr:col>5</xdr:col>
      <xdr:colOff>895350</xdr:colOff>
      <xdr:row>4</xdr:row>
      <xdr:rowOff>171450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F235BFF-140E-485D-8EE7-ED4B9F0087E9}"/>
            </a:ext>
          </a:extLst>
        </xdr:cNvPr>
        <xdr:cNvSpPr txBox="1"/>
      </xdr:nvSpPr>
      <xdr:spPr>
        <a:xfrm>
          <a:off x="6648450" y="1038225"/>
          <a:ext cx="133350" cy="1333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837892</xdr:colOff>
      <xdr:row>5</xdr:row>
      <xdr:rowOff>110987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516006-F140-4423-B66C-53E5773BF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66667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F0B46-E898-4ED8-A622-D3B189491C32}">
  <sheetPr>
    <pageSetUpPr fitToPage="1"/>
  </sheetPr>
  <dimension ref="A1:H66"/>
  <sheetViews>
    <sheetView tabSelected="1" zoomScaleNormal="100" zoomScaleSheetLayoutView="100" workbookViewId="0">
      <selection activeCell="B12" sqref="B12:C12"/>
    </sheetView>
  </sheetViews>
  <sheetFormatPr defaultRowHeight="15" x14ac:dyDescent="0.25"/>
  <cols>
    <col min="1" max="1" width="22.85546875" style="22" customWidth="1"/>
    <col min="2" max="3" width="20.140625" style="22" customWidth="1"/>
    <col min="4" max="4" width="7.7109375" style="22" customWidth="1"/>
    <col min="5" max="7" width="20.140625" style="22" customWidth="1"/>
    <col min="8" max="16384" width="9.140625" style="22"/>
  </cols>
  <sheetData>
    <row r="1" spans="1:7" ht="15.75" x14ac:dyDescent="0.25">
      <c r="F1" s="59" t="s">
        <v>28</v>
      </c>
      <c r="G1" s="59"/>
    </row>
    <row r="2" spans="1:7" ht="15.75" x14ac:dyDescent="0.25">
      <c r="F2" s="59" t="s">
        <v>29</v>
      </c>
      <c r="G2" s="59"/>
    </row>
    <row r="3" spans="1:7" ht="15.75" x14ac:dyDescent="0.25">
      <c r="F3" s="59" t="s">
        <v>30</v>
      </c>
      <c r="G3" s="59"/>
    </row>
    <row r="4" spans="1:7" ht="15.75" x14ac:dyDescent="0.25">
      <c r="F4" s="59" t="s">
        <v>31</v>
      </c>
      <c r="G4" s="59"/>
    </row>
    <row r="5" spans="1:7" ht="15.75" x14ac:dyDescent="0.25">
      <c r="F5" s="59" t="s">
        <v>32</v>
      </c>
      <c r="G5" s="59"/>
    </row>
    <row r="6" spans="1:7" ht="7.5" customHeight="1" x14ac:dyDescent="0.25">
      <c r="F6" s="23"/>
      <c r="G6" s="23"/>
    </row>
    <row r="7" spans="1:7" ht="7.5" customHeight="1" x14ac:dyDescent="0.25"/>
    <row r="8" spans="1:7" s="24" customFormat="1" ht="30" customHeight="1" x14ac:dyDescent="0.25">
      <c r="A8" s="62" t="s">
        <v>21</v>
      </c>
      <c r="B8" s="62"/>
      <c r="C8" s="62"/>
      <c r="D8" s="62"/>
      <c r="E8" s="62"/>
      <c r="F8" s="62"/>
      <c r="G8" s="62"/>
    </row>
    <row r="9" spans="1:7" s="24" customFormat="1" ht="7.5" customHeight="1" x14ac:dyDescent="0.25">
      <c r="A9" s="25"/>
      <c r="B9" s="25"/>
      <c r="C9" s="25"/>
      <c r="D9" s="25"/>
      <c r="E9" s="25"/>
      <c r="F9" s="25"/>
      <c r="G9" s="25"/>
    </row>
    <row r="10" spans="1:7" s="24" customFormat="1" ht="18.75" customHeight="1" x14ac:dyDescent="0.25">
      <c r="A10" s="26" t="s">
        <v>67</v>
      </c>
      <c r="B10" s="25"/>
      <c r="C10" s="25"/>
      <c r="D10" s="25"/>
      <c r="E10" s="25"/>
      <c r="F10" s="25"/>
      <c r="G10" s="25"/>
    </row>
    <row r="11" spans="1:7" s="24" customFormat="1" ht="7.5" customHeight="1" x14ac:dyDescent="0.25">
      <c r="A11" s="27"/>
      <c r="B11" s="25"/>
      <c r="C11" s="25"/>
      <c r="D11" s="25"/>
      <c r="E11" s="25"/>
      <c r="F11" s="25"/>
      <c r="G11" s="25"/>
    </row>
    <row r="12" spans="1:7" s="24" customFormat="1" ht="24" customHeight="1" x14ac:dyDescent="0.25">
      <c r="A12" s="28" t="s">
        <v>0</v>
      </c>
      <c r="B12" s="63"/>
      <c r="C12" s="64"/>
      <c r="D12" s="29"/>
      <c r="E12" s="30" t="s">
        <v>20</v>
      </c>
      <c r="F12" s="61"/>
      <c r="G12" s="61"/>
    </row>
    <row r="13" spans="1:7" s="24" customFormat="1" ht="7.5" customHeight="1" x14ac:dyDescent="0.25">
      <c r="A13" s="31"/>
      <c r="B13" s="25"/>
      <c r="C13" s="25"/>
      <c r="D13" s="25"/>
      <c r="E13" s="25"/>
      <c r="F13" s="31"/>
      <c r="G13" s="25"/>
    </row>
    <row r="14" spans="1:7" s="24" customFormat="1" ht="24" customHeight="1" x14ac:dyDescent="0.25">
      <c r="A14" s="28" t="s">
        <v>22</v>
      </c>
      <c r="B14" s="61"/>
      <c r="C14" s="61"/>
      <c r="D14" s="29"/>
      <c r="E14" s="32" t="s">
        <v>23</v>
      </c>
      <c r="F14" s="61"/>
      <c r="G14" s="61"/>
    </row>
    <row r="15" spans="1:7" s="24" customFormat="1" ht="7.5" customHeight="1" x14ac:dyDescent="0.25">
      <c r="A15" s="31"/>
      <c r="B15" s="25"/>
      <c r="C15" s="25"/>
      <c r="D15" s="25"/>
      <c r="E15" s="25"/>
      <c r="F15" s="25"/>
      <c r="G15" s="25"/>
    </row>
    <row r="16" spans="1:7" s="24" customFormat="1" ht="24" customHeight="1" x14ac:dyDescent="0.25">
      <c r="A16" s="28" t="s">
        <v>24</v>
      </c>
      <c r="B16" s="61"/>
      <c r="C16" s="61"/>
      <c r="D16" s="29"/>
      <c r="E16" s="32" t="s">
        <v>27</v>
      </c>
      <c r="F16" s="61"/>
      <c r="G16" s="61"/>
    </row>
    <row r="17" spans="1:8" s="24" customFormat="1" ht="7.5" customHeight="1" x14ac:dyDescent="0.25">
      <c r="A17" s="28"/>
      <c r="B17" s="29"/>
      <c r="C17" s="29"/>
      <c r="D17" s="29"/>
      <c r="E17" s="31"/>
      <c r="F17" s="32"/>
      <c r="G17" s="33"/>
    </row>
    <row r="18" spans="1:8" s="24" customFormat="1" ht="24" customHeight="1" x14ac:dyDescent="0.25">
      <c r="A18" s="28" t="s">
        <v>25</v>
      </c>
      <c r="B18" s="61"/>
      <c r="C18" s="61"/>
      <c r="D18" s="29"/>
      <c r="E18" s="32" t="s">
        <v>26</v>
      </c>
      <c r="F18" s="61"/>
      <c r="G18" s="61"/>
    </row>
    <row r="19" spans="1:8" s="24" customFormat="1" ht="7.5" customHeight="1" x14ac:dyDescent="0.25">
      <c r="A19" s="31"/>
      <c r="B19" s="25"/>
      <c r="C19" s="25"/>
      <c r="D19" s="25"/>
      <c r="E19" s="25"/>
      <c r="F19" s="25"/>
      <c r="G19" s="25"/>
    </row>
    <row r="20" spans="1:8" s="24" customFormat="1" ht="24" customHeight="1" x14ac:dyDescent="0.25">
      <c r="A20" s="28" t="s">
        <v>1</v>
      </c>
      <c r="B20" s="61"/>
      <c r="C20" s="61"/>
      <c r="D20" s="29"/>
      <c r="E20" s="32" t="s">
        <v>33</v>
      </c>
      <c r="F20" s="61"/>
      <c r="G20" s="61"/>
    </row>
    <row r="21" spans="1:8" s="24" customFormat="1" ht="7.5" customHeight="1" x14ac:dyDescent="0.25">
      <c r="A21" s="25"/>
      <c r="B21" s="25"/>
      <c r="C21" s="25"/>
      <c r="D21" s="25"/>
      <c r="E21" s="25"/>
      <c r="F21" s="25"/>
      <c r="G21" s="25"/>
    </row>
    <row r="22" spans="1:8" s="24" customFormat="1" ht="24" customHeight="1" x14ac:dyDescent="0.25">
      <c r="A22" s="28" t="s">
        <v>34</v>
      </c>
      <c r="B22" s="61"/>
      <c r="C22" s="61"/>
      <c r="D22" s="29"/>
      <c r="E22" s="32" t="s">
        <v>35</v>
      </c>
      <c r="F22" s="61"/>
      <c r="G22" s="61"/>
    </row>
    <row r="23" spans="1:8" s="24" customFormat="1" ht="7.5" customHeight="1" x14ac:dyDescent="0.25">
      <c r="A23" s="25"/>
      <c r="B23" s="25"/>
      <c r="C23" s="25"/>
      <c r="D23" s="25"/>
      <c r="E23" s="25"/>
      <c r="F23" s="25"/>
      <c r="G23" s="25"/>
    </row>
    <row r="24" spans="1:8" s="24" customFormat="1" ht="18.75" customHeight="1" x14ac:dyDescent="0.25">
      <c r="A24" s="60" t="s">
        <v>2</v>
      </c>
      <c r="B24" s="75"/>
      <c r="C24" s="75"/>
      <c r="D24" s="75"/>
      <c r="E24" s="75"/>
      <c r="F24" s="75"/>
      <c r="G24" s="75"/>
    </row>
    <row r="25" spans="1:8" s="24" customFormat="1" ht="18.75" customHeight="1" x14ac:dyDescent="0.25">
      <c r="A25" s="60"/>
      <c r="B25" s="75"/>
      <c r="C25" s="75"/>
      <c r="D25" s="75"/>
      <c r="E25" s="75"/>
      <c r="F25" s="75"/>
      <c r="G25" s="75"/>
    </row>
    <row r="26" spans="1:8" s="24" customFormat="1" ht="7.5" customHeight="1" x14ac:dyDescent="0.25">
      <c r="A26" s="25"/>
      <c r="B26" s="25"/>
      <c r="C26" s="25"/>
      <c r="D26" s="25"/>
      <c r="E26" s="25"/>
      <c r="F26" s="25"/>
      <c r="G26" s="25"/>
      <c r="H26" s="25"/>
    </row>
    <row r="27" spans="1:8" s="24" customFormat="1" ht="18.75" x14ac:dyDescent="0.25">
      <c r="A27" s="26" t="s">
        <v>13</v>
      </c>
      <c r="B27" s="25"/>
      <c r="C27" s="25"/>
      <c r="D27" s="25"/>
      <c r="E27" s="25"/>
      <c r="F27" s="25"/>
      <c r="G27" s="25"/>
      <c r="H27" s="25"/>
    </row>
    <row r="28" spans="1:8" s="24" customFormat="1" ht="18.75" x14ac:dyDescent="0.25">
      <c r="A28" s="26"/>
      <c r="B28" s="25"/>
      <c r="C28" s="25"/>
      <c r="D28" s="25"/>
      <c r="E28" s="30" t="s">
        <v>36</v>
      </c>
      <c r="F28" s="30" t="s">
        <v>37</v>
      </c>
      <c r="G28" s="30" t="s">
        <v>38</v>
      </c>
      <c r="H28" s="25"/>
    </row>
    <row r="29" spans="1:8" s="24" customFormat="1" ht="7.5" customHeight="1" x14ac:dyDescent="0.25"/>
    <row r="30" spans="1:8" s="24" customFormat="1" ht="24" customHeight="1" x14ac:dyDescent="0.25">
      <c r="A30" s="35" t="s">
        <v>3</v>
      </c>
      <c r="B30" s="36" t="s">
        <v>5</v>
      </c>
      <c r="C30" s="37"/>
      <c r="D30" s="37"/>
      <c r="E30" s="1">
        <v>0</v>
      </c>
      <c r="F30" s="1">
        <v>0</v>
      </c>
      <c r="G30" s="1">
        <v>0</v>
      </c>
    </row>
    <row r="31" spans="1:8" s="24" customFormat="1" ht="24" customHeight="1" x14ac:dyDescent="0.25">
      <c r="A31" s="35"/>
      <c r="B31" s="36" t="s">
        <v>6</v>
      </c>
      <c r="C31" s="37"/>
      <c r="D31" s="37"/>
      <c r="E31" s="1">
        <v>0</v>
      </c>
      <c r="F31" s="1">
        <v>0</v>
      </c>
      <c r="G31" s="1">
        <v>0</v>
      </c>
    </row>
    <row r="32" spans="1:8" s="24" customFormat="1" ht="24" customHeight="1" x14ac:dyDescent="0.25">
      <c r="A32" s="35" t="s">
        <v>4</v>
      </c>
      <c r="B32" s="36" t="s">
        <v>7</v>
      </c>
      <c r="C32" s="37"/>
      <c r="D32" s="37"/>
      <c r="E32" s="1">
        <v>0</v>
      </c>
      <c r="F32" s="1">
        <v>0</v>
      </c>
      <c r="G32" s="1">
        <v>0</v>
      </c>
    </row>
    <row r="33" spans="1:7" s="24" customFormat="1" ht="24" customHeight="1" x14ac:dyDescent="0.25">
      <c r="A33" s="35"/>
      <c r="B33" s="36" t="s">
        <v>18</v>
      </c>
      <c r="C33" s="37"/>
      <c r="D33" s="37"/>
      <c r="E33" s="1">
        <v>0</v>
      </c>
      <c r="F33" s="1">
        <v>0</v>
      </c>
      <c r="G33" s="1">
        <v>0</v>
      </c>
    </row>
    <row r="34" spans="1:7" s="24" customFormat="1" ht="24" customHeight="1" x14ac:dyDescent="0.25">
      <c r="A34" s="35"/>
      <c r="B34" s="36" t="s">
        <v>8</v>
      </c>
      <c r="C34" s="37"/>
      <c r="D34" s="37"/>
      <c r="E34" s="1">
        <v>0</v>
      </c>
      <c r="F34" s="1">
        <v>0</v>
      </c>
      <c r="G34" s="1">
        <v>0</v>
      </c>
    </row>
    <row r="35" spans="1:7" s="24" customFormat="1" ht="24" customHeight="1" x14ac:dyDescent="0.25">
      <c r="A35" s="35"/>
      <c r="B35" s="36" t="s">
        <v>9</v>
      </c>
      <c r="C35" s="37"/>
      <c r="D35" s="37"/>
      <c r="E35" s="1">
        <v>0</v>
      </c>
      <c r="F35" s="1">
        <v>0</v>
      </c>
      <c r="G35" s="1">
        <v>0</v>
      </c>
    </row>
    <row r="36" spans="1:7" s="24" customFormat="1" ht="24" customHeight="1" x14ac:dyDescent="0.25">
      <c r="A36" s="35"/>
      <c r="B36" s="36" t="s">
        <v>70</v>
      </c>
      <c r="C36" s="37"/>
      <c r="D36" s="37"/>
      <c r="E36" s="1">
        <v>0</v>
      </c>
      <c r="F36" s="1">
        <v>0</v>
      </c>
      <c r="G36" s="1">
        <v>0</v>
      </c>
    </row>
    <row r="37" spans="1:7" s="24" customFormat="1" ht="24" customHeight="1" x14ac:dyDescent="0.25">
      <c r="A37" s="35" t="s">
        <v>10</v>
      </c>
      <c r="B37" s="38" t="s">
        <v>14</v>
      </c>
      <c r="C37" s="36"/>
      <c r="D37" s="51">
        <v>0</v>
      </c>
      <c r="E37" s="1">
        <v>0</v>
      </c>
      <c r="F37" s="7">
        <f>D37*0.445</f>
        <v>0</v>
      </c>
      <c r="G37" s="39" t="s">
        <v>39</v>
      </c>
    </row>
    <row r="38" spans="1:7" s="24" customFormat="1" ht="24" customHeight="1" x14ac:dyDescent="0.25">
      <c r="A38" s="35" t="s">
        <v>40</v>
      </c>
      <c r="B38" s="79"/>
      <c r="C38" s="80"/>
      <c r="D38" s="81"/>
      <c r="E38" s="1">
        <v>0</v>
      </c>
      <c r="F38" s="1">
        <v>0</v>
      </c>
      <c r="G38" s="1">
        <v>0</v>
      </c>
    </row>
    <row r="39" spans="1:7" s="24" customFormat="1" ht="24" customHeight="1" x14ac:dyDescent="0.25">
      <c r="A39" s="35" t="s">
        <v>11</v>
      </c>
      <c r="B39" s="73" t="s">
        <v>41</v>
      </c>
      <c r="C39" s="74"/>
      <c r="D39" s="40"/>
      <c r="E39" s="1">
        <v>0</v>
      </c>
      <c r="F39" s="7">
        <f>'Meal Reimbursement Worksheet'!H47</f>
        <v>0</v>
      </c>
      <c r="G39" s="39" t="s">
        <v>39</v>
      </c>
    </row>
    <row r="40" spans="1:7" s="24" customFormat="1" ht="24" customHeight="1" x14ac:dyDescent="0.25">
      <c r="A40" s="35" t="s">
        <v>12</v>
      </c>
      <c r="B40" s="36" t="s">
        <v>15</v>
      </c>
      <c r="C40" s="37"/>
      <c r="D40" s="37"/>
      <c r="E40" s="1">
        <v>0</v>
      </c>
      <c r="F40" s="1">
        <v>0</v>
      </c>
      <c r="G40" s="1">
        <v>0</v>
      </c>
    </row>
    <row r="41" spans="1:7" s="24" customFormat="1" ht="24" customHeight="1" x14ac:dyDescent="0.25">
      <c r="A41" s="35"/>
      <c r="B41" s="36" t="s">
        <v>16</v>
      </c>
      <c r="C41" s="37"/>
      <c r="D41" s="37"/>
      <c r="E41" s="1">
        <v>0</v>
      </c>
      <c r="F41" s="1">
        <v>0</v>
      </c>
      <c r="G41" s="1">
        <v>0</v>
      </c>
    </row>
    <row r="42" spans="1:7" s="24" customFormat="1" ht="24" customHeight="1" x14ac:dyDescent="0.25">
      <c r="A42" s="35" t="s">
        <v>17</v>
      </c>
      <c r="B42" s="76"/>
      <c r="C42" s="77"/>
      <c r="D42" s="78"/>
      <c r="E42" s="1">
        <v>0</v>
      </c>
      <c r="F42" s="1">
        <v>0</v>
      </c>
      <c r="G42" s="1">
        <v>0</v>
      </c>
    </row>
    <row r="43" spans="1:7" s="24" customFormat="1" ht="7.5" customHeight="1" x14ac:dyDescent="0.25">
      <c r="A43" s="28"/>
      <c r="B43" s="28"/>
      <c r="C43" s="28"/>
      <c r="D43" s="28"/>
      <c r="E43" s="31"/>
      <c r="F43" s="31"/>
      <c r="G43" s="41"/>
    </row>
    <row r="44" spans="1:7" s="24" customFormat="1" ht="26.25" customHeight="1" thickBot="1" x14ac:dyDescent="0.3">
      <c r="A44" s="28"/>
      <c r="B44" s="28"/>
      <c r="C44" s="28"/>
      <c r="D44" s="28"/>
      <c r="E44" s="47">
        <f>SUM(E30:E42)</f>
        <v>0</v>
      </c>
      <c r="F44" s="48">
        <f>SUM(F30:F42)</f>
        <v>0</v>
      </c>
      <c r="G44" s="42">
        <f>SUM(G30:G42)</f>
        <v>0</v>
      </c>
    </row>
    <row r="45" spans="1:7" s="24" customFormat="1" ht="7.5" customHeight="1" thickTop="1" x14ac:dyDescent="0.25">
      <c r="A45" s="28"/>
      <c r="B45" s="28"/>
      <c r="C45" s="28"/>
      <c r="D45" s="28"/>
      <c r="E45" s="49"/>
      <c r="F45" s="50"/>
      <c r="G45" s="44"/>
    </row>
    <row r="46" spans="1:7" s="24" customFormat="1" ht="26.25" customHeight="1" thickBot="1" x14ac:dyDescent="0.3">
      <c r="A46" s="28"/>
      <c r="B46" s="28"/>
      <c r="C46" s="28"/>
      <c r="D46" s="28"/>
      <c r="E46" s="49"/>
      <c r="F46" s="48" t="s">
        <v>68</v>
      </c>
      <c r="G46" s="42">
        <f>SUM(F44:G44)</f>
        <v>0</v>
      </c>
    </row>
    <row r="47" spans="1:7" s="24" customFormat="1" ht="7.5" customHeight="1" thickTop="1" x14ac:dyDescent="0.25">
      <c r="A47" s="27"/>
      <c r="B47" s="27"/>
      <c r="C47" s="27"/>
      <c r="D47" s="27"/>
      <c r="E47" s="25"/>
      <c r="F47" s="43"/>
      <c r="G47" s="44"/>
    </row>
    <row r="48" spans="1:7" s="24" customFormat="1" ht="18.75" customHeight="1" x14ac:dyDescent="0.25">
      <c r="A48" s="60" t="s">
        <v>19</v>
      </c>
      <c r="B48" s="75"/>
      <c r="C48" s="75"/>
      <c r="D48" s="75"/>
      <c r="E48" s="75"/>
      <c r="F48" s="75"/>
      <c r="G48" s="75"/>
    </row>
    <row r="49" spans="1:7" s="24" customFormat="1" ht="18.75" customHeight="1" x14ac:dyDescent="0.25">
      <c r="A49" s="60"/>
      <c r="B49" s="75"/>
      <c r="C49" s="75"/>
      <c r="D49" s="75"/>
      <c r="E49" s="75"/>
      <c r="F49" s="75"/>
      <c r="G49" s="75"/>
    </row>
    <row r="50" spans="1:7" s="24" customFormat="1" ht="7.5" customHeight="1" x14ac:dyDescent="0.25">
      <c r="A50" s="45"/>
      <c r="B50" s="34"/>
      <c r="C50" s="34"/>
      <c r="D50" s="34"/>
      <c r="E50" s="34"/>
      <c r="F50" s="34"/>
      <c r="G50" s="34"/>
    </row>
    <row r="51" spans="1:7" s="24" customFormat="1" ht="15.75" x14ac:dyDescent="0.25">
      <c r="A51" s="46"/>
      <c r="B51" s="46"/>
      <c r="C51" s="46"/>
      <c r="D51" s="46"/>
      <c r="E51" s="46"/>
      <c r="F51" s="46"/>
      <c r="G51" s="46"/>
    </row>
    <row r="52" spans="1:7" s="53" customFormat="1" ht="15.75" x14ac:dyDescent="0.25">
      <c r="A52" s="65"/>
      <c r="B52" s="66"/>
      <c r="C52" s="67"/>
      <c r="D52" s="3"/>
      <c r="E52" s="52"/>
      <c r="F52" s="52"/>
      <c r="G52" s="71"/>
    </row>
    <row r="53" spans="1:7" s="53" customFormat="1" ht="15.75" x14ac:dyDescent="0.25">
      <c r="A53" s="68"/>
      <c r="B53" s="69"/>
      <c r="C53" s="70"/>
      <c r="D53" s="3"/>
      <c r="E53" s="52"/>
      <c r="F53" s="52"/>
      <c r="G53" s="72"/>
    </row>
    <row r="54" spans="1:7" s="53" customFormat="1" ht="7.5" customHeight="1" x14ac:dyDescent="0.25">
      <c r="A54" s="3"/>
      <c r="B54" s="3"/>
      <c r="C54" s="3"/>
      <c r="D54" s="3"/>
      <c r="E54" s="52"/>
      <c r="F54" s="52"/>
      <c r="G54" s="3"/>
    </row>
    <row r="55" spans="1:7" s="53" customFormat="1" ht="16.5" thickBot="1" x14ac:dyDescent="0.3">
      <c r="A55" s="54" t="s">
        <v>74</v>
      </c>
      <c r="B55" s="55"/>
      <c r="C55" s="55"/>
      <c r="D55" s="52"/>
      <c r="E55" s="52"/>
      <c r="F55" s="52"/>
      <c r="G55" s="54" t="s">
        <v>71</v>
      </c>
    </row>
    <row r="56" spans="1:7" s="53" customFormat="1" ht="16.5" thickTop="1" x14ac:dyDescent="0.25">
      <c r="A56" s="57"/>
      <c r="B56" s="58"/>
      <c r="C56" s="58"/>
      <c r="D56" s="52"/>
      <c r="E56" s="52"/>
      <c r="F56" s="52"/>
      <c r="G56" s="57"/>
    </row>
    <row r="57" spans="1:7" s="53" customFormat="1" ht="15.75" x14ac:dyDescent="0.25">
      <c r="A57" s="65"/>
      <c r="B57" s="66"/>
      <c r="C57" s="67"/>
      <c r="D57" s="3"/>
      <c r="E57" s="52"/>
      <c r="F57" s="52"/>
      <c r="G57" s="71"/>
    </row>
    <row r="58" spans="1:7" s="53" customFormat="1" ht="15.75" x14ac:dyDescent="0.25">
      <c r="A58" s="68"/>
      <c r="B58" s="69"/>
      <c r="C58" s="70"/>
      <c r="D58" s="3"/>
      <c r="E58" s="52"/>
      <c r="F58" s="52"/>
      <c r="G58" s="72"/>
    </row>
    <row r="59" spans="1:7" s="53" customFormat="1" ht="7.5" customHeight="1" x14ac:dyDescent="0.25">
      <c r="A59" s="3"/>
      <c r="B59" s="3"/>
      <c r="C59" s="3"/>
      <c r="D59" s="3"/>
      <c r="E59" s="52"/>
      <c r="F59" s="52"/>
      <c r="G59" s="3"/>
    </row>
    <row r="60" spans="1:7" s="53" customFormat="1" ht="16.5" thickBot="1" x14ac:dyDescent="0.3">
      <c r="A60" s="54" t="s">
        <v>72</v>
      </c>
      <c r="B60" s="55"/>
      <c r="C60" s="55"/>
      <c r="D60" s="52"/>
      <c r="E60" s="52"/>
      <c r="F60" s="52"/>
      <c r="G60" s="54" t="s">
        <v>71</v>
      </c>
    </row>
    <row r="61" spans="1:7" s="53" customFormat="1" ht="16.5" thickTop="1" x14ac:dyDescent="0.25">
      <c r="A61" s="52"/>
      <c r="B61" s="52"/>
      <c r="C61" s="52"/>
      <c r="D61" s="52"/>
      <c r="E61" s="52"/>
      <c r="F61" s="52"/>
      <c r="G61" s="52"/>
    </row>
    <row r="62" spans="1:7" s="53" customFormat="1" ht="15.75" x14ac:dyDescent="0.25">
      <c r="A62" s="65"/>
      <c r="B62" s="66"/>
      <c r="C62" s="67"/>
      <c r="D62" s="3"/>
      <c r="E62" s="52"/>
      <c r="F62" s="52"/>
      <c r="G62" s="71"/>
    </row>
    <row r="63" spans="1:7" s="53" customFormat="1" ht="15.75" x14ac:dyDescent="0.25">
      <c r="A63" s="68"/>
      <c r="B63" s="69"/>
      <c r="C63" s="70"/>
      <c r="D63" s="3"/>
      <c r="E63" s="52"/>
      <c r="F63" s="52"/>
      <c r="G63" s="72"/>
    </row>
    <row r="64" spans="1:7" s="53" customFormat="1" ht="7.5" customHeight="1" x14ac:dyDescent="0.25">
      <c r="A64" s="3"/>
      <c r="B64" s="3"/>
      <c r="C64" s="3"/>
      <c r="D64" s="3"/>
      <c r="E64" s="52"/>
      <c r="F64" s="52"/>
      <c r="G64" s="3"/>
    </row>
    <row r="65" spans="1:7" s="53" customFormat="1" ht="16.5" thickBot="1" x14ac:dyDescent="0.3">
      <c r="A65" s="54" t="s">
        <v>73</v>
      </c>
      <c r="B65" s="55"/>
      <c r="C65" s="55"/>
      <c r="D65" s="52"/>
      <c r="E65" s="52"/>
      <c r="F65" s="52"/>
      <c r="G65" s="54" t="s">
        <v>71</v>
      </c>
    </row>
    <row r="66" spans="1:7" ht="15.75" thickTop="1" x14ac:dyDescent="0.25"/>
  </sheetData>
  <sheetProtection algorithmName="SHA-512" hashValue="M5WVLbjPFhVCM9eS35G2HVG3jvmBWXhTMNBl9T/lJtby8D/HkZmkPTpJhyvvoIFmEb9uZkQAUJNIotNgm6utRg==" saltValue="jtRxwsM1ZTRfqd2Pr/H2jw==" spinCount="100000" sheet="1" selectLockedCells="1"/>
  <mergeCells count="31">
    <mergeCell ref="A57:C58"/>
    <mergeCell ref="G57:G58"/>
    <mergeCell ref="A62:C63"/>
    <mergeCell ref="G62:G63"/>
    <mergeCell ref="F2:G2"/>
    <mergeCell ref="B14:C14"/>
    <mergeCell ref="B16:C16"/>
    <mergeCell ref="B18:C18"/>
    <mergeCell ref="B39:C39"/>
    <mergeCell ref="B48:G49"/>
    <mergeCell ref="A48:A49"/>
    <mergeCell ref="B42:D42"/>
    <mergeCell ref="B38:D38"/>
    <mergeCell ref="A52:C53"/>
    <mergeCell ref="G52:G53"/>
    <mergeCell ref="F1:G1"/>
    <mergeCell ref="A24:A25"/>
    <mergeCell ref="B24:G25"/>
    <mergeCell ref="F5:G5"/>
    <mergeCell ref="F4:G4"/>
    <mergeCell ref="F3:G3"/>
    <mergeCell ref="F22:G22"/>
    <mergeCell ref="B22:C22"/>
    <mergeCell ref="B20:C20"/>
    <mergeCell ref="F12:G12"/>
    <mergeCell ref="F14:G14"/>
    <mergeCell ref="F16:G16"/>
    <mergeCell ref="F18:G18"/>
    <mergeCell ref="F20:G20"/>
    <mergeCell ref="A8:G8"/>
    <mergeCell ref="B12:C12"/>
  </mergeCells>
  <printOptions horizontalCentered="1" verticalCentered="1"/>
  <pageMargins left="0.25" right="0.25" top="0.25" bottom="0.25" header="0.3" footer="0.3"/>
  <pageSetup scale="72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1A5B2-023A-42F1-91DE-80297A955B56}">
  <sheetPr>
    <pageSetUpPr fitToPage="1"/>
  </sheetPr>
  <dimension ref="A7:H48"/>
  <sheetViews>
    <sheetView workbookViewId="0">
      <selection activeCell="A20" sqref="A20"/>
    </sheetView>
  </sheetViews>
  <sheetFormatPr defaultRowHeight="15.75" x14ac:dyDescent="0.25"/>
  <cols>
    <col min="1" max="1" width="12.85546875" style="4" customWidth="1"/>
    <col min="2" max="2" width="4.28515625" style="4" customWidth="1"/>
    <col min="3" max="3" width="7.28515625" style="4" customWidth="1"/>
    <col min="4" max="4" width="12.85546875" style="4" customWidth="1"/>
    <col min="5" max="5" width="7.28515625" style="4" customWidth="1"/>
    <col min="6" max="6" width="7.140625" style="4" customWidth="1"/>
    <col min="7" max="7" width="12.85546875" style="5" customWidth="1"/>
    <col min="8" max="8" width="12.85546875" style="4" customWidth="1"/>
    <col min="9" max="16384" width="9.140625" style="4"/>
  </cols>
  <sheetData>
    <row r="7" spans="1:8" ht="11.25" customHeight="1" x14ac:dyDescent="0.25"/>
    <row r="8" spans="1:8" ht="34.5" x14ac:dyDescent="0.45">
      <c r="A8" s="82" t="s">
        <v>42</v>
      </c>
      <c r="B8" s="82"/>
      <c r="C8" s="82"/>
      <c r="D8" s="82"/>
      <c r="E8" s="82"/>
      <c r="F8" s="82"/>
      <c r="G8" s="82"/>
      <c r="H8" s="82"/>
    </row>
    <row r="9" spans="1:8" ht="11.25" customHeight="1" x14ac:dyDescent="0.25"/>
    <row r="10" spans="1:8" ht="18.75" customHeight="1" x14ac:dyDescent="0.3">
      <c r="A10" s="84" t="s">
        <v>43</v>
      </c>
      <c r="B10" s="84"/>
      <c r="C10" s="84"/>
      <c r="D10" s="84"/>
      <c r="E10" s="84"/>
      <c r="F10" s="84"/>
      <c r="G10" s="84"/>
      <c r="H10" s="84"/>
    </row>
    <row r="11" spans="1:8" ht="11.25" customHeight="1" x14ac:dyDescent="0.25"/>
    <row r="12" spans="1:8" ht="18.75" customHeight="1" x14ac:dyDescent="0.25">
      <c r="A12" s="85" t="s">
        <v>44</v>
      </c>
      <c r="B12" s="86"/>
      <c r="C12" s="83" t="s">
        <v>45</v>
      </c>
      <c r="D12" s="83"/>
      <c r="E12" s="83"/>
      <c r="F12" s="83"/>
      <c r="G12" s="83"/>
      <c r="H12" s="83"/>
    </row>
    <row r="13" spans="1:8" ht="18.75" customHeight="1" x14ac:dyDescent="0.25">
      <c r="A13" s="85" t="s">
        <v>46</v>
      </c>
      <c r="B13" s="86"/>
      <c r="C13" s="83" t="s">
        <v>47</v>
      </c>
      <c r="D13" s="83"/>
      <c r="E13" s="83"/>
      <c r="F13" s="83"/>
      <c r="G13" s="83"/>
      <c r="H13" s="83"/>
    </row>
    <row r="14" spans="1:8" ht="18.75" customHeight="1" x14ac:dyDescent="0.25">
      <c r="A14" s="85" t="s">
        <v>48</v>
      </c>
      <c r="B14" s="86"/>
      <c r="C14" s="83" t="s">
        <v>49</v>
      </c>
      <c r="D14" s="83"/>
      <c r="E14" s="83"/>
      <c r="F14" s="83"/>
      <c r="G14" s="83"/>
      <c r="H14" s="83"/>
    </row>
    <row r="15" spans="1:8" ht="11.25" customHeight="1" x14ac:dyDescent="0.25"/>
    <row r="16" spans="1:8" ht="18.75" customHeight="1" x14ac:dyDescent="0.25">
      <c r="A16" s="88" t="s">
        <v>64</v>
      </c>
      <c r="B16" s="88"/>
      <c r="C16" s="89" t="s">
        <v>65</v>
      </c>
      <c r="D16" s="89"/>
      <c r="E16" s="89"/>
      <c r="F16" s="89"/>
      <c r="G16" s="88" t="s">
        <v>62</v>
      </c>
      <c r="H16" s="88"/>
    </row>
    <row r="17" spans="1:8" ht="18.75" customHeight="1" x14ac:dyDescent="0.25">
      <c r="A17" s="88"/>
      <c r="B17" s="88"/>
      <c r="C17" s="89"/>
      <c r="D17" s="89"/>
      <c r="E17" s="89"/>
      <c r="F17" s="89"/>
      <c r="G17" s="88"/>
      <c r="H17" s="88"/>
    </row>
    <row r="18" spans="1:8" ht="18.75" customHeight="1" x14ac:dyDescent="0.25">
      <c r="E18" s="90" t="s">
        <v>66</v>
      </c>
      <c r="F18" s="90"/>
      <c r="G18" s="20" t="s">
        <v>63</v>
      </c>
      <c r="H18" s="21" t="s">
        <v>60</v>
      </c>
    </row>
    <row r="19" spans="1:8" ht="18.75" customHeight="1" x14ac:dyDescent="0.25">
      <c r="A19" s="8" t="s">
        <v>50</v>
      </c>
      <c r="B19" s="9"/>
      <c r="C19" s="9"/>
      <c r="D19" s="9" t="s">
        <v>57</v>
      </c>
      <c r="E19" s="2"/>
      <c r="F19" s="9"/>
      <c r="G19" s="10">
        <f>IF(E19="Y",6,0)</f>
        <v>0</v>
      </c>
      <c r="H19" s="11"/>
    </row>
    <row r="20" spans="1:8" ht="18.75" customHeight="1" x14ac:dyDescent="0.25">
      <c r="A20" s="56" t="s">
        <v>69</v>
      </c>
      <c r="B20" s="12"/>
      <c r="C20" s="12"/>
      <c r="D20" s="12" t="s">
        <v>58</v>
      </c>
      <c r="E20" s="2"/>
      <c r="F20" s="12"/>
      <c r="G20" s="13">
        <f>IF(E20="Y",11,0)</f>
        <v>0</v>
      </c>
      <c r="H20" s="14"/>
    </row>
    <row r="21" spans="1:8" ht="18.75" customHeight="1" x14ac:dyDescent="0.25">
      <c r="A21" s="15"/>
      <c r="B21" s="16"/>
      <c r="C21" s="16"/>
      <c r="D21" s="16" t="s">
        <v>59</v>
      </c>
      <c r="E21" s="2"/>
      <c r="F21" s="16"/>
      <c r="G21" s="17">
        <f>IF(E21="Y",19,0)</f>
        <v>0</v>
      </c>
      <c r="H21" s="18">
        <f>SUM(G19:G21)</f>
        <v>0</v>
      </c>
    </row>
    <row r="22" spans="1:8" ht="11.25" customHeight="1" x14ac:dyDescent="0.25">
      <c r="E22" s="3"/>
      <c r="H22" s="6"/>
    </row>
    <row r="23" spans="1:8" ht="18.75" customHeight="1" x14ac:dyDescent="0.25">
      <c r="A23" s="8" t="s">
        <v>51</v>
      </c>
      <c r="B23" s="9"/>
      <c r="C23" s="9"/>
      <c r="D23" s="9" t="s">
        <v>57</v>
      </c>
      <c r="E23" s="2"/>
      <c r="F23" s="9"/>
      <c r="G23" s="10">
        <f>IF(E23="Y",6,0)</f>
        <v>0</v>
      </c>
      <c r="H23" s="11"/>
    </row>
    <row r="24" spans="1:8" ht="18.75" customHeight="1" x14ac:dyDescent="0.25">
      <c r="A24" s="56" t="s">
        <v>69</v>
      </c>
      <c r="B24" s="12"/>
      <c r="C24" s="12"/>
      <c r="D24" s="12" t="s">
        <v>58</v>
      </c>
      <c r="E24" s="2"/>
      <c r="F24" s="12"/>
      <c r="G24" s="13">
        <f>IF(E24="Y",11,0)</f>
        <v>0</v>
      </c>
      <c r="H24" s="14"/>
    </row>
    <row r="25" spans="1:8" ht="18.75" customHeight="1" x14ac:dyDescent="0.25">
      <c r="A25" s="15"/>
      <c r="B25" s="16"/>
      <c r="C25" s="16"/>
      <c r="D25" s="16" t="s">
        <v>59</v>
      </c>
      <c r="E25" s="2"/>
      <c r="F25" s="16"/>
      <c r="G25" s="17">
        <f>IF(E25="Y",19,0)</f>
        <v>0</v>
      </c>
      <c r="H25" s="18">
        <f>SUM(G23:G25)</f>
        <v>0</v>
      </c>
    </row>
    <row r="26" spans="1:8" ht="11.25" customHeight="1" x14ac:dyDescent="0.25">
      <c r="E26" s="3"/>
      <c r="H26" s="6"/>
    </row>
    <row r="27" spans="1:8" ht="18.75" customHeight="1" x14ac:dyDescent="0.25">
      <c r="A27" s="8" t="s">
        <v>52</v>
      </c>
      <c r="B27" s="9"/>
      <c r="C27" s="9"/>
      <c r="D27" s="9" t="s">
        <v>57</v>
      </c>
      <c r="E27" s="2"/>
      <c r="F27" s="9"/>
      <c r="G27" s="10">
        <f>IF(E27="Y",6,0)</f>
        <v>0</v>
      </c>
      <c r="H27" s="11"/>
    </row>
    <row r="28" spans="1:8" ht="18.75" customHeight="1" x14ac:dyDescent="0.25">
      <c r="A28" s="56" t="s">
        <v>69</v>
      </c>
      <c r="B28" s="12"/>
      <c r="C28" s="12"/>
      <c r="D28" s="12" t="s">
        <v>58</v>
      </c>
      <c r="E28" s="2"/>
      <c r="F28" s="12"/>
      <c r="G28" s="13">
        <f>IF(E28="Y",11,0)</f>
        <v>0</v>
      </c>
      <c r="H28" s="14"/>
    </row>
    <row r="29" spans="1:8" ht="18.75" customHeight="1" x14ac:dyDescent="0.25">
      <c r="A29" s="15"/>
      <c r="B29" s="16"/>
      <c r="C29" s="16"/>
      <c r="D29" s="16" t="s">
        <v>59</v>
      </c>
      <c r="E29" s="2"/>
      <c r="F29" s="16"/>
      <c r="G29" s="17">
        <f>IF(E29="Y",19,0)</f>
        <v>0</v>
      </c>
      <c r="H29" s="18">
        <f>SUM(G27:G29)</f>
        <v>0</v>
      </c>
    </row>
    <row r="30" spans="1:8" ht="11.25" customHeight="1" x14ac:dyDescent="0.25">
      <c r="E30" s="3"/>
      <c r="H30" s="6"/>
    </row>
    <row r="31" spans="1:8" ht="18.75" customHeight="1" x14ac:dyDescent="0.25">
      <c r="A31" s="8" t="s">
        <v>53</v>
      </c>
      <c r="B31" s="9"/>
      <c r="C31" s="9"/>
      <c r="D31" s="9" t="s">
        <v>57</v>
      </c>
      <c r="E31" s="2"/>
      <c r="F31" s="9"/>
      <c r="G31" s="10">
        <f>IF(E31="Y",6,0)</f>
        <v>0</v>
      </c>
      <c r="H31" s="11"/>
    </row>
    <row r="32" spans="1:8" ht="18.75" customHeight="1" x14ac:dyDescent="0.25">
      <c r="A32" s="56" t="s">
        <v>69</v>
      </c>
      <c r="B32" s="12"/>
      <c r="C32" s="12"/>
      <c r="D32" s="12" t="s">
        <v>58</v>
      </c>
      <c r="E32" s="2"/>
      <c r="F32" s="12"/>
      <c r="G32" s="13">
        <f>IF(E32="Y",11,0)</f>
        <v>0</v>
      </c>
      <c r="H32" s="14"/>
    </row>
    <row r="33" spans="1:8" ht="18.75" customHeight="1" x14ac:dyDescent="0.25">
      <c r="A33" s="15"/>
      <c r="B33" s="16"/>
      <c r="C33" s="16"/>
      <c r="D33" s="16" t="s">
        <v>59</v>
      </c>
      <c r="E33" s="2"/>
      <c r="F33" s="16"/>
      <c r="G33" s="17">
        <f>IF(E33="Y",19,0)</f>
        <v>0</v>
      </c>
      <c r="H33" s="18">
        <f>SUM(G31:G33)</f>
        <v>0</v>
      </c>
    </row>
    <row r="34" spans="1:8" ht="11.25" customHeight="1" x14ac:dyDescent="0.25">
      <c r="E34" s="3"/>
      <c r="H34" s="6"/>
    </row>
    <row r="35" spans="1:8" ht="18.75" customHeight="1" x14ac:dyDescent="0.25">
      <c r="A35" s="8" t="s">
        <v>54</v>
      </c>
      <c r="B35" s="9"/>
      <c r="C35" s="9"/>
      <c r="D35" s="9" t="s">
        <v>57</v>
      </c>
      <c r="E35" s="2"/>
      <c r="F35" s="9"/>
      <c r="G35" s="10">
        <f>IF(E35="Y",6,0)</f>
        <v>0</v>
      </c>
      <c r="H35" s="11"/>
    </row>
    <row r="36" spans="1:8" ht="18.75" customHeight="1" x14ac:dyDescent="0.25">
      <c r="A36" s="56" t="s">
        <v>69</v>
      </c>
      <c r="B36" s="12"/>
      <c r="C36" s="12"/>
      <c r="D36" s="12" t="s">
        <v>58</v>
      </c>
      <c r="E36" s="2"/>
      <c r="F36" s="12"/>
      <c r="G36" s="13">
        <f>IF(E36="Y",11,0)</f>
        <v>0</v>
      </c>
      <c r="H36" s="14"/>
    </row>
    <row r="37" spans="1:8" ht="18.75" customHeight="1" x14ac:dyDescent="0.25">
      <c r="A37" s="15"/>
      <c r="B37" s="16"/>
      <c r="C37" s="16"/>
      <c r="D37" s="16" t="s">
        <v>59</v>
      </c>
      <c r="E37" s="2"/>
      <c r="F37" s="16"/>
      <c r="G37" s="17">
        <f>IF(E37="Y",19,0)</f>
        <v>0</v>
      </c>
      <c r="H37" s="18">
        <f>SUM(G35:G37)</f>
        <v>0</v>
      </c>
    </row>
    <row r="38" spans="1:8" ht="11.25" customHeight="1" x14ac:dyDescent="0.25">
      <c r="E38" s="3"/>
      <c r="H38" s="6"/>
    </row>
    <row r="39" spans="1:8" ht="18.75" customHeight="1" x14ac:dyDescent="0.25">
      <c r="A39" s="8" t="s">
        <v>55</v>
      </c>
      <c r="B39" s="9"/>
      <c r="C39" s="9"/>
      <c r="D39" s="9" t="s">
        <v>57</v>
      </c>
      <c r="E39" s="2"/>
      <c r="F39" s="9"/>
      <c r="G39" s="10">
        <f>IF(E39="Y",6,0)</f>
        <v>0</v>
      </c>
      <c r="H39" s="11"/>
    </row>
    <row r="40" spans="1:8" ht="18.75" customHeight="1" x14ac:dyDescent="0.25">
      <c r="A40" s="56" t="s">
        <v>69</v>
      </c>
      <c r="B40" s="12"/>
      <c r="C40" s="12"/>
      <c r="D40" s="12" t="s">
        <v>58</v>
      </c>
      <c r="E40" s="2"/>
      <c r="F40" s="12"/>
      <c r="G40" s="13">
        <f>IF(E40="Y",11,0)</f>
        <v>0</v>
      </c>
      <c r="H40" s="14"/>
    </row>
    <row r="41" spans="1:8" ht="18.75" customHeight="1" x14ac:dyDescent="0.25">
      <c r="A41" s="15"/>
      <c r="B41" s="16"/>
      <c r="C41" s="16"/>
      <c r="D41" s="16" t="s">
        <v>59</v>
      </c>
      <c r="E41" s="2"/>
      <c r="F41" s="16"/>
      <c r="G41" s="17">
        <f>IF(E41="Y",19,0)</f>
        <v>0</v>
      </c>
      <c r="H41" s="18">
        <f>SUM(G39:G41)</f>
        <v>0</v>
      </c>
    </row>
    <row r="42" spans="1:8" ht="11.25" customHeight="1" x14ac:dyDescent="0.25">
      <c r="E42" s="3"/>
      <c r="H42" s="6"/>
    </row>
    <row r="43" spans="1:8" ht="18.75" customHeight="1" x14ac:dyDescent="0.25">
      <c r="A43" s="8" t="s">
        <v>56</v>
      </c>
      <c r="B43" s="9"/>
      <c r="C43" s="9"/>
      <c r="D43" s="9" t="s">
        <v>57</v>
      </c>
      <c r="E43" s="2"/>
      <c r="F43" s="9"/>
      <c r="G43" s="10">
        <f>IF(E43="Y",6,0)</f>
        <v>0</v>
      </c>
      <c r="H43" s="11"/>
    </row>
    <row r="44" spans="1:8" ht="18.75" customHeight="1" x14ac:dyDescent="0.25">
      <c r="A44" s="56" t="s">
        <v>69</v>
      </c>
      <c r="B44" s="12"/>
      <c r="C44" s="12"/>
      <c r="D44" s="12" t="s">
        <v>58</v>
      </c>
      <c r="E44" s="2"/>
      <c r="F44" s="12"/>
      <c r="G44" s="13">
        <f>IF(E44="Y",11,0)</f>
        <v>0</v>
      </c>
      <c r="H44" s="14"/>
    </row>
    <row r="45" spans="1:8" ht="18.75" customHeight="1" x14ac:dyDescent="0.25">
      <c r="A45" s="15"/>
      <c r="B45" s="16"/>
      <c r="C45" s="16"/>
      <c r="D45" s="16" t="s">
        <v>59</v>
      </c>
      <c r="E45" s="2"/>
      <c r="F45" s="16"/>
      <c r="G45" s="17">
        <f>IF(E45="Y",19,0)</f>
        <v>0</v>
      </c>
      <c r="H45" s="18">
        <f>SUM(G43:G45)</f>
        <v>0</v>
      </c>
    </row>
    <row r="46" spans="1:8" ht="11.25" customHeight="1" x14ac:dyDescent="0.25">
      <c r="H46" s="6"/>
    </row>
    <row r="47" spans="1:8" ht="18.75" customHeight="1" thickBot="1" x14ac:dyDescent="0.3">
      <c r="F47" s="87" t="s">
        <v>61</v>
      </c>
      <c r="G47" s="87"/>
      <c r="H47" s="19">
        <f>SUM(H19:H45)</f>
        <v>0</v>
      </c>
    </row>
    <row r="48" spans="1:8" ht="18.75" customHeight="1" thickTop="1" x14ac:dyDescent="0.25"/>
  </sheetData>
  <sheetProtection sheet="1" selectLockedCells="1"/>
  <mergeCells count="13">
    <mergeCell ref="F47:G47"/>
    <mergeCell ref="A16:B17"/>
    <mergeCell ref="C16:F17"/>
    <mergeCell ref="G16:H17"/>
    <mergeCell ref="E18:F18"/>
    <mergeCell ref="A8:H8"/>
    <mergeCell ref="C12:H12"/>
    <mergeCell ref="C13:H13"/>
    <mergeCell ref="C14:H14"/>
    <mergeCell ref="A10:H10"/>
    <mergeCell ref="A12:B12"/>
    <mergeCell ref="A13:B13"/>
    <mergeCell ref="A14:B14"/>
  </mergeCells>
  <printOptions horizontalCentered="1" verticalCentered="1"/>
  <pageMargins left="0.25" right="0.25" top="0.25" bottom="0.25" header="0.3" footer="0.3"/>
  <pageSetup scale="9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 &amp; Expense Worksheet</vt:lpstr>
      <vt:lpstr>Meal Reimbursement Worksheet</vt:lpstr>
      <vt:lpstr>'Meal Reimbursement Worksheet'!Print_Area</vt:lpstr>
      <vt:lpstr>'Travel &amp; Expense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Bryant, Mindy K</dc:creator>
  <cp:lastModifiedBy>Bryant, Mindy K</cp:lastModifiedBy>
  <cp:lastPrinted>2019-11-25T19:38:37Z</cp:lastPrinted>
  <dcterms:created xsi:type="dcterms:W3CDTF">2019-10-22T20:07:17Z</dcterms:created>
  <dcterms:modified xsi:type="dcterms:W3CDTF">2019-12-04T14:52:51Z</dcterms:modified>
</cp:coreProperties>
</file>